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330"/>
  </bookViews>
  <sheets>
    <sheet name="Sheet3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2" i="5" l="1"/>
  <c r="F111" i="5"/>
  <c r="F101" i="5"/>
  <c r="F102" i="5"/>
  <c r="F103" i="5"/>
  <c r="F104" i="5"/>
  <c r="F105" i="5"/>
  <c r="F106" i="5"/>
  <c r="F107" i="5"/>
  <c r="F108" i="5"/>
  <c r="F100" i="5"/>
  <c r="F88" i="5"/>
  <c r="F89" i="5"/>
  <c r="F90" i="5"/>
  <c r="F91" i="5"/>
  <c r="F92" i="5"/>
  <c r="F93" i="5"/>
  <c r="F94" i="5"/>
  <c r="F95" i="5"/>
  <c r="F96" i="5"/>
  <c r="F97" i="5"/>
  <c r="F87" i="5"/>
  <c r="F80" i="5"/>
  <c r="F81" i="5"/>
  <c r="F82" i="5"/>
  <c r="F83" i="5"/>
  <c r="F84" i="5"/>
  <c r="F79" i="5"/>
  <c r="F69" i="5"/>
  <c r="F70" i="5"/>
  <c r="F71" i="5"/>
  <c r="F72" i="5"/>
  <c r="F73" i="5"/>
  <c r="F74" i="5"/>
  <c r="F75" i="5"/>
  <c r="F76" i="5"/>
  <c r="F68" i="5"/>
  <c r="F65" i="5"/>
  <c r="F64" i="5"/>
  <c r="F63" i="5"/>
  <c r="F62" i="5"/>
  <c r="F61" i="5"/>
  <c r="F60" i="5"/>
  <c r="F59" i="5"/>
  <c r="F58" i="5"/>
  <c r="F57" i="5"/>
  <c r="F54" i="5"/>
  <c r="F53" i="5"/>
  <c r="F52" i="5"/>
  <c r="F51" i="5"/>
  <c r="F43" i="5"/>
  <c r="F35" i="5"/>
  <c r="F48" i="5"/>
  <c r="F47" i="5"/>
  <c r="F46" i="5"/>
  <c r="F29" i="5"/>
  <c r="F6" i="5" s="1"/>
  <c r="F23" i="5"/>
  <c r="F22" i="5"/>
  <c r="F21" i="5"/>
  <c r="F20" i="5"/>
  <c r="F44" i="5" l="1"/>
  <c r="F7" i="5" s="1"/>
  <c r="F113" i="5"/>
  <c r="F15" i="5" s="1"/>
  <c r="F49" i="5"/>
  <c r="F8" i="5" s="1"/>
  <c r="F55" i="5"/>
  <c r="F9" i="5" s="1"/>
  <c r="F85" i="5"/>
  <c r="F12" i="5" s="1"/>
  <c r="F77" i="5"/>
  <c r="F11" i="5" s="1"/>
  <c r="F98" i="5"/>
  <c r="F13" i="5" s="1"/>
  <c r="F109" i="5"/>
  <c r="F14" i="5" s="1"/>
  <c r="F24" i="5"/>
  <c r="F66" i="5"/>
  <c r="F10" i="5" s="1"/>
  <c r="F5" i="5" l="1"/>
  <c r="F16" i="5" s="1"/>
  <c r="F114" i="5"/>
</calcChain>
</file>

<file path=xl/sharedStrings.xml><?xml version="1.0" encoding="utf-8"?>
<sst xmlns="http://schemas.openxmlformats.org/spreadsheetml/2006/main" count="257" uniqueCount="178">
  <si>
    <t>Ölçü vahidi</t>
  </si>
  <si>
    <t>ədəd</t>
  </si>
  <si>
    <t>gün</t>
  </si>
  <si>
    <t>Layihənin adı:</t>
  </si>
  <si>
    <t>Layihənin əhatə etdiyi dövr:</t>
  </si>
  <si>
    <t>I.</t>
  </si>
  <si>
    <t xml:space="preserve">Əməyin ödənişi </t>
  </si>
  <si>
    <t>II.</t>
  </si>
  <si>
    <t xml:space="preserve">Əmək haqqına üstəlik </t>
  </si>
  <si>
    <t>III.</t>
  </si>
  <si>
    <t>IV.</t>
  </si>
  <si>
    <t xml:space="preserve">Ezamiyyə xərcləri </t>
  </si>
  <si>
    <t>V.</t>
  </si>
  <si>
    <t xml:space="preserve">Nəqliyyat xərcləri </t>
  </si>
  <si>
    <t>VI.</t>
  </si>
  <si>
    <t xml:space="preserve">Kommunal və kommunikasiya xərcləri </t>
  </si>
  <si>
    <t>VII.</t>
  </si>
  <si>
    <t>İstehlak malları və materiallarının alınması, tədbirlərin təşkili xərcləri</t>
  </si>
  <si>
    <t>VIII.</t>
  </si>
  <si>
    <t xml:space="preserve">Çap məhsullarının hazırlanması </t>
  </si>
  <si>
    <t>IX.</t>
  </si>
  <si>
    <t xml:space="preserve">İnventar, avadanlıq və digər alışlar </t>
  </si>
  <si>
    <t>X.</t>
  </si>
  <si>
    <t xml:space="preserve">Sair xidmətlərin ödənilməsi </t>
  </si>
  <si>
    <t>XI.</t>
  </si>
  <si>
    <t xml:space="preserve">Sair müxtəlif xərclər </t>
  </si>
  <si>
    <t>Bank xərcləri</t>
  </si>
  <si>
    <t>№</t>
  </si>
  <si>
    <t>Xərclərin adı</t>
  </si>
  <si>
    <t>Vahidin sayı</t>
  </si>
  <si>
    <t>Vahidin qiyməti</t>
  </si>
  <si>
    <t>Məbləğ  (manat)</t>
  </si>
  <si>
    <t>Əməyin ödənişi</t>
  </si>
  <si>
    <t>001 001</t>
  </si>
  <si>
    <t>Layihə rəhbəri</t>
  </si>
  <si>
    <t>ay</t>
  </si>
  <si>
    <t>001 002</t>
  </si>
  <si>
    <t>Mühasib</t>
  </si>
  <si>
    <t>001 003</t>
  </si>
  <si>
    <t>Köməkçi</t>
  </si>
  <si>
    <t>001 099</t>
  </si>
  <si>
    <t>Digər</t>
  </si>
  <si>
    <t>CƏMİ:</t>
  </si>
  <si>
    <t>Əmək haqqına üstəlik</t>
  </si>
  <si>
    <t>002 001</t>
  </si>
  <si>
    <t>Dövlət Sosial Müdafiə Fonduna ayırmalar</t>
  </si>
  <si>
    <t>manat</t>
  </si>
  <si>
    <t>002 002</t>
  </si>
  <si>
    <t>İcbari sığorta haqqı</t>
  </si>
  <si>
    <t>002 099</t>
  </si>
  <si>
    <t>İşsizlikdən sığorta haqqı</t>
  </si>
  <si>
    <t>Ezamiyyə xərcləri</t>
  </si>
  <si>
    <t>Ölkədaxili ezamiyyə</t>
  </si>
  <si>
    <t>004 101</t>
  </si>
  <si>
    <t xml:space="preserve">Yol xərci </t>
  </si>
  <si>
    <t>gediş-gəliş</t>
  </si>
  <si>
    <t>004 102</t>
  </si>
  <si>
    <t>Mehmanxana (mənzil) xərci</t>
  </si>
  <si>
    <t>004 103</t>
  </si>
  <si>
    <t>Gündəlik xərc</t>
  </si>
  <si>
    <t>Xarici ölkələrə ezamiyyə</t>
  </si>
  <si>
    <t>004 201</t>
  </si>
  <si>
    <t>Yol xərci</t>
  </si>
  <si>
    <t>004 202</t>
  </si>
  <si>
    <t>Mehmanxan (mənzil) xərci</t>
  </si>
  <si>
    <t>004 203</t>
  </si>
  <si>
    <t>004 204</t>
  </si>
  <si>
    <t>Sığorta xərci</t>
  </si>
  <si>
    <t>nəfər</t>
  </si>
  <si>
    <t>004 205</t>
  </si>
  <si>
    <t>Viza xərci</t>
  </si>
  <si>
    <t>004 299</t>
  </si>
  <si>
    <t>Nəqliyyat xərcləri</t>
  </si>
  <si>
    <t>005 001</t>
  </si>
  <si>
    <t>Yanacaq və sürtgü materiallarının alınması</t>
  </si>
  <si>
    <t>litr</t>
  </si>
  <si>
    <t>005 002</t>
  </si>
  <si>
    <t>Nəqliyyatın icarəsi</t>
  </si>
  <si>
    <t>005 099</t>
  </si>
  <si>
    <t>Kommunal və kommunikasiya xərcləri</t>
  </si>
  <si>
    <t>006 001</t>
  </si>
  <si>
    <t>Kommunal xərclər</t>
  </si>
  <si>
    <t>006 002</t>
  </si>
  <si>
    <t xml:space="preserve">Mobil rabitə xərci </t>
  </si>
  <si>
    <t>006 003</t>
  </si>
  <si>
    <t xml:space="preserve">İnternet xərci </t>
  </si>
  <si>
    <t>006 099</t>
  </si>
  <si>
    <t>007 001</t>
  </si>
  <si>
    <t>Yemək xərci</t>
  </si>
  <si>
    <t>007 002</t>
  </si>
  <si>
    <t>Çay (kofe) xərci</t>
  </si>
  <si>
    <t>007 003</t>
  </si>
  <si>
    <t>Dəftərxana xərci</t>
  </si>
  <si>
    <t>007 004</t>
  </si>
  <si>
    <t>Zal icarəsi</t>
  </si>
  <si>
    <t>dəfə</t>
  </si>
  <si>
    <t>007 005</t>
  </si>
  <si>
    <t>Foto çəkiliş</t>
  </si>
  <si>
    <t>007 006</t>
  </si>
  <si>
    <t>Video çəkiliş</t>
  </si>
  <si>
    <t>007 007</t>
  </si>
  <si>
    <t>Materialların çoxaldılması</t>
  </si>
  <si>
    <t>vərəq</t>
  </si>
  <si>
    <t>007 008</t>
  </si>
  <si>
    <t>Xarici ölkələrdən gələn iştirakçıların mehmanxana xərci</t>
  </si>
  <si>
    <t>007 099</t>
  </si>
  <si>
    <t>Çap məhsullarının hazırlanması</t>
  </si>
  <si>
    <t>008 001</t>
  </si>
  <si>
    <t xml:space="preserve">Kitab çapı (50 səhifədən yuxarı) </t>
  </si>
  <si>
    <t>008 002</t>
  </si>
  <si>
    <t xml:space="preserve">Kitabça çapı (50 səhifəyədək) </t>
  </si>
  <si>
    <t>008 003</t>
  </si>
  <si>
    <t xml:space="preserve">Buklet çapı </t>
  </si>
  <si>
    <t>008 004</t>
  </si>
  <si>
    <t xml:space="preserve">İnformasiya vərəqi (flayer) çapı </t>
  </si>
  <si>
    <t>008 007</t>
  </si>
  <si>
    <t xml:space="preserve">Plakat çapı </t>
  </si>
  <si>
    <t>008 008</t>
  </si>
  <si>
    <t xml:space="preserve">Məlumat lövhəsinin (bannerin) çapı </t>
  </si>
  <si>
    <t>008 009</t>
  </si>
  <si>
    <t xml:space="preserve">Metodiki materialların çapı </t>
  </si>
  <si>
    <t>008 010</t>
  </si>
  <si>
    <t xml:space="preserve">Xüsusi geyimlərin hazırlanması (papaq, köynək və s.) </t>
  </si>
  <si>
    <t>008 099</t>
  </si>
  <si>
    <t>İnventar, avadanlıq və digər alışlar</t>
  </si>
  <si>
    <t>009 001</t>
  </si>
  <si>
    <t xml:space="preserve">Kompüter </t>
  </si>
  <si>
    <t>009 002</t>
  </si>
  <si>
    <t>Noutbuk</t>
  </si>
  <si>
    <t>009 003</t>
  </si>
  <si>
    <t>Ofis texnikası (printer, kseroks, faks, skaner, modem və s.)</t>
  </si>
  <si>
    <t>009 006</t>
  </si>
  <si>
    <t>Qurğu və digər əsas vəsaitlərin alınması</t>
  </si>
  <si>
    <t>009 008</t>
  </si>
  <si>
    <t>Ağac tinglərinin alışı</t>
  </si>
  <si>
    <t>009 099</t>
  </si>
  <si>
    <t>Sair xidmətlərin ödənilməsi</t>
  </si>
  <si>
    <t>010 001</t>
  </si>
  <si>
    <t>Təlimçi xidməti</t>
  </si>
  <si>
    <t>xidmət</t>
  </si>
  <si>
    <t>010 002</t>
  </si>
  <si>
    <t xml:space="preserve">Ekspert xidməti </t>
  </si>
  <si>
    <t>010 003</t>
  </si>
  <si>
    <t>Hüquqşünas xidməti</t>
  </si>
  <si>
    <t>010 004</t>
  </si>
  <si>
    <t>Mühasib xidməti</t>
  </si>
  <si>
    <t>010 005</t>
  </si>
  <si>
    <t>Sorğuçu (müsahibəçi) xidməti</t>
  </si>
  <si>
    <t>010 007</t>
  </si>
  <si>
    <t>Tərcüməçi xidməti</t>
  </si>
  <si>
    <t>010 008</t>
  </si>
  <si>
    <t>Sosioloq xidməti</t>
  </si>
  <si>
    <t>010 010</t>
  </si>
  <si>
    <t>İnformasiya yayımı xidməti</t>
  </si>
  <si>
    <t>010 012</t>
  </si>
  <si>
    <t>Ssenarist xidməti</t>
  </si>
  <si>
    <t>010 015</t>
  </si>
  <si>
    <t>Elmi-tədqiqat xidməti</t>
  </si>
  <si>
    <t>010 099</t>
  </si>
  <si>
    <t>Sair müxtəlif xərclər</t>
  </si>
  <si>
    <t>Elektron proqram təminatının yaradılması</t>
  </si>
  <si>
    <t>birdəfəlik</t>
  </si>
  <si>
    <t>Saytın yaradılması və saxlanması xərci</t>
  </si>
  <si>
    <t>Domen və hostinq xərci</t>
  </si>
  <si>
    <t>Film çəkilişi</t>
  </si>
  <si>
    <t>Reklam çəkilişi</t>
  </si>
  <si>
    <t>Sosial çarxların çəkilişi</t>
  </si>
  <si>
    <t>Disklərin yazılışı və qablaşdırılması</t>
  </si>
  <si>
    <t>Tərəfdaş təşkilatın xərcləri</t>
  </si>
  <si>
    <t>012 001</t>
  </si>
  <si>
    <t>Komissiya xərci</t>
  </si>
  <si>
    <t>012 099</t>
  </si>
  <si>
    <t>Çek kitabçasının alınması</t>
  </si>
  <si>
    <t>LAYİHƏ ÜZRƏ YEKUN MƏBLƏĞ:</t>
  </si>
  <si>
    <t>Ümumi cəm Ezam üzrə (daxili və xarici)</t>
  </si>
  <si>
    <t>İstehlak malları və materiallarının alınması,
tədbirlərin təşkili xərcləri</t>
  </si>
  <si>
    <t>Gündəlik xərc(yemək,rabitə və s.)</t>
  </si>
  <si>
    <t>Ümumi xərclər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</si>
</sst>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Calibri"/>
      <family val="2"/>
      <scheme val="minor"/>
    </font>
    <font>
      <i/>
      <sz val="12"/>
      <color theme="1"/>
      <name val="Arial"/>
      <family val="2"/>
    </font>
    <font>
      <sz val="5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0CECE"/>
        <bgColor indexed="64"/>
      </patternFill>
    </fill>
    <fill>
      <patternFill patternType="solid">
        <fgColor rgb="FFE7E6E6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justify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9" fontId="2" fillId="0" borderId="2" xfId="0" applyNumberFormat="1" applyFont="1" applyBorder="1" applyAlignment="1">
      <alignment horizontal="center" vertical="center" wrapText="1"/>
    </xf>
    <xf numFmtId="10" fontId="2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justify" vertical="center" wrapText="1"/>
    </xf>
    <xf numFmtId="0" fontId="4" fillId="0" borderId="2" xfId="0" applyFont="1" applyBorder="1" applyAlignment="1">
      <alignment horizontal="justify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0" fillId="0" borderId="3" xfId="0" applyBorder="1"/>
    <xf numFmtId="0" fontId="3" fillId="0" borderId="3" xfId="0" applyFont="1" applyBorder="1"/>
    <xf numFmtId="0" fontId="2" fillId="0" borderId="10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right" vertical="center" wrapText="1"/>
    </xf>
    <xf numFmtId="0" fontId="1" fillId="0" borderId="6" xfId="0" applyFont="1" applyBorder="1" applyAlignment="1">
      <alignment horizontal="right" vertical="center" wrapText="1"/>
    </xf>
    <xf numFmtId="0" fontId="1" fillId="0" borderId="4" xfId="0" applyFont="1" applyBorder="1" applyAlignment="1">
      <alignment horizontal="right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2" borderId="5" xfId="0" applyFont="1" applyFill="1" applyBorder="1" applyAlignment="1">
      <alignment horizontal="justify" vertical="center" wrapText="1"/>
    </xf>
    <xf numFmtId="0" fontId="1" fillId="2" borderId="6" xfId="0" applyFont="1" applyFill="1" applyBorder="1" applyAlignment="1">
      <alignment horizontal="justify" vertical="center" wrapText="1"/>
    </xf>
    <xf numFmtId="0" fontId="1" fillId="2" borderId="4" xfId="0" applyFont="1" applyFill="1" applyBorder="1" applyAlignment="1">
      <alignment horizontal="justify" vertical="center" wrapText="1"/>
    </xf>
    <xf numFmtId="0" fontId="1" fillId="3" borderId="5" xfId="0" applyFont="1" applyFill="1" applyBorder="1" applyAlignment="1">
      <alignment horizontal="justify" vertical="center" wrapText="1"/>
    </xf>
    <xf numFmtId="0" fontId="1" fillId="3" borderId="6" xfId="0" applyFont="1" applyFill="1" applyBorder="1" applyAlignment="1">
      <alignment horizontal="justify" vertical="center" wrapText="1"/>
    </xf>
    <xf numFmtId="0" fontId="1" fillId="3" borderId="4" xfId="0" applyFont="1" applyFill="1" applyBorder="1" applyAlignment="1">
      <alignment horizontal="justify" vertical="center" wrapText="1"/>
    </xf>
    <xf numFmtId="0" fontId="2" fillId="0" borderId="10" xfId="0" applyFont="1" applyBorder="1" applyAlignment="1">
      <alignment horizontal="left" wrapText="1"/>
    </xf>
    <xf numFmtId="0" fontId="2" fillId="0" borderId="11" xfId="0" applyFont="1" applyBorder="1" applyAlignment="1">
      <alignment horizontal="left" wrapText="1"/>
    </xf>
    <xf numFmtId="0" fontId="2" fillId="0" borderId="12" xfId="0" applyFont="1" applyBorder="1" applyAlignment="1">
      <alignment horizontal="left" wrapText="1"/>
    </xf>
    <xf numFmtId="0" fontId="1" fillId="2" borderId="5" xfId="0" applyFont="1" applyFill="1" applyBorder="1" applyAlignment="1">
      <alignment horizontal="right" vertical="center" wrapText="1"/>
    </xf>
    <xf numFmtId="0" fontId="1" fillId="2" borderId="6" xfId="0" applyFont="1" applyFill="1" applyBorder="1" applyAlignment="1">
      <alignment horizontal="right" vertical="center" wrapText="1"/>
    </xf>
    <xf numFmtId="0" fontId="1" fillId="2" borderId="4" xfId="0" applyFont="1" applyFill="1" applyBorder="1" applyAlignment="1">
      <alignment horizontal="right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2" borderId="5" xfId="0" applyFont="1" applyFill="1" applyBorder="1" applyAlignment="1">
      <alignment vertical="center" wrapText="1"/>
    </xf>
    <xf numFmtId="0" fontId="1" fillId="2" borderId="6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0"/>
  <sheetViews>
    <sheetView tabSelected="1" view="pageBreakPreview" zoomScaleNormal="100" zoomScaleSheetLayoutView="100" workbookViewId="0">
      <selection activeCell="A111" sqref="A111"/>
    </sheetView>
  </sheetViews>
  <sheetFormatPr defaultRowHeight="15" x14ac:dyDescent="0.25"/>
  <cols>
    <col min="1" max="1" width="12.140625" customWidth="1"/>
    <col min="2" max="2" width="35.7109375" customWidth="1"/>
    <col min="3" max="3" width="10.140625" customWidth="1"/>
    <col min="4" max="4" width="10.5703125" customWidth="1"/>
    <col min="5" max="5" width="9.28515625" customWidth="1"/>
    <col min="6" max="6" width="10" customWidth="1"/>
  </cols>
  <sheetData>
    <row r="1" spans="1:6" ht="15.75" thickBot="1" x14ac:dyDescent="0.3"/>
    <row r="2" spans="1:6" ht="16.5" thickBot="1" x14ac:dyDescent="0.3">
      <c r="A2" s="44" t="s">
        <v>3</v>
      </c>
      <c r="B2" s="45"/>
      <c r="C2" s="45"/>
      <c r="D2" s="45"/>
      <c r="E2" s="45"/>
      <c r="F2" s="46"/>
    </row>
    <row r="3" spans="1:6" ht="32.25" customHeight="1" thickBot="1" x14ac:dyDescent="0.3">
      <c r="A3" s="47" t="s">
        <v>4</v>
      </c>
      <c r="B3" s="48"/>
      <c r="C3" s="48"/>
      <c r="D3" s="48"/>
      <c r="E3" s="48"/>
      <c r="F3" s="49"/>
    </row>
    <row r="4" spans="1:6" ht="16.5" thickBot="1" x14ac:dyDescent="0.3">
      <c r="A4" s="4"/>
    </row>
    <row r="5" spans="1:6" ht="22.5" customHeight="1" thickBot="1" x14ac:dyDescent="0.3">
      <c r="A5" s="20" t="s">
        <v>5</v>
      </c>
      <c r="B5" s="23" t="s">
        <v>6</v>
      </c>
      <c r="C5" s="24"/>
      <c r="D5" s="24"/>
      <c r="E5" s="25"/>
      <c r="F5" s="21">
        <f>F24</f>
        <v>0</v>
      </c>
    </row>
    <row r="6" spans="1:6" ht="22.5" customHeight="1" thickBot="1" x14ac:dyDescent="0.3">
      <c r="A6" s="20" t="s">
        <v>7</v>
      </c>
      <c r="B6" s="23" t="s">
        <v>8</v>
      </c>
      <c r="C6" s="24"/>
      <c r="D6" s="24"/>
      <c r="E6" s="25"/>
      <c r="F6" s="21">
        <f>F29</f>
        <v>0</v>
      </c>
    </row>
    <row r="7" spans="1:6" ht="22.5" customHeight="1" thickBot="1" x14ac:dyDescent="0.3">
      <c r="A7" s="20" t="s">
        <v>9</v>
      </c>
      <c r="B7" s="23" t="s">
        <v>11</v>
      </c>
      <c r="C7" s="24"/>
      <c r="D7" s="24"/>
      <c r="E7" s="25"/>
      <c r="F7" s="21">
        <f>F44</f>
        <v>0</v>
      </c>
    </row>
    <row r="8" spans="1:6" ht="22.5" customHeight="1" thickBot="1" x14ac:dyDescent="0.3">
      <c r="A8" s="20" t="s">
        <v>10</v>
      </c>
      <c r="B8" s="23" t="s">
        <v>13</v>
      </c>
      <c r="C8" s="24"/>
      <c r="D8" s="24"/>
      <c r="E8" s="25"/>
      <c r="F8" s="21">
        <f>F49</f>
        <v>0</v>
      </c>
    </row>
    <row r="9" spans="1:6" ht="22.5" customHeight="1" thickBot="1" x14ac:dyDescent="0.3">
      <c r="A9" s="20" t="s">
        <v>12</v>
      </c>
      <c r="B9" s="23" t="s">
        <v>15</v>
      </c>
      <c r="C9" s="24"/>
      <c r="D9" s="24"/>
      <c r="E9" s="25"/>
      <c r="F9" s="21">
        <f>F55</f>
        <v>0</v>
      </c>
    </row>
    <row r="10" spans="1:6" ht="28.5" customHeight="1" thickBot="1" x14ac:dyDescent="0.3">
      <c r="A10" s="20" t="s">
        <v>14</v>
      </c>
      <c r="B10" s="38" t="s">
        <v>175</v>
      </c>
      <c r="C10" s="39"/>
      <c r="D10" s="39"/>
      <c r="E10" s="40"/>
      <c r="F10" s="21">
        <f>F66</f>
        <v>0</v>
      </c>
    </row>
    <row r="11" spans="1:6" ht="22.5" customHeight="1" thickBot="1" x14ac:dyDescent="0.3">
      <c r="A11" s="20" t="s">
        <v>16</v>
      </c>
      <c r="B11" s="23" t="s">
        <v>19</v>
      </c>
      <c r="C11" s="24"/>
      <c r="D11" s="24"/>
      <c r="E11" s="25"/>
      <c r="F11" s="21">
        <f>F77</f>
        <v>0</v>
      </c>
    </row>
    <row r="12" spans="1:6" ht="22.5" customHeight="1" thickBot="1" x14ac:dyDescent="0.3">
      <c r="A12" s="20" t="s">
        <v>18</v>
      </c>
      <c r="B12" s="23" t="s">
        <v>21</v>
      </c>
      <c r="C12" s="24"/>
      <c r="D12" s="24"/>
      <c r="E12" s="25"/>
      <c r="F12" s="21">
        <f>F85</f>
        <v>0</v>
      </c>
    </row>
    <row r="13" spans="1:6" ht="22.5" customHeight="1" thickBot="1" x14ac:dyDescent="0.3">
      <c r="A13" s="20" t="s">
        <v>20</v>
      </c>
      <c r="B13" s="23" t="s">
        <v>23</v>
      </c>
      <c r="C13" s="24"/>
      <c r="D13" s="24"/>
      <c r="E13" s="25"/>
      <c r="F13" s="21">
        <f>F98</f>
        <v>0</v>
      </c>
    </row>
    <row r="14" spans="1:6" ht="22.5" customHeight="1" thickBot="1" x14ac:dyDescent="0.3">
      <c r="A14" s="20" t="s">
        <v>22</v>
      </c>
      <c r="B14" s="23" t="s">
        <v>25</v>
      </c>
      <c r="C14" s="24"/>
      <c r="D14" s="24"/>
      <c r="E14" s="25"/>
      <c r="F14" s="21">
        <f>F109</f>
        <v>0</v>
      </c>
    </row>
    <row r="15" spans="1:6" ht="22.5" customHeight="1" thickBot="1" x14ac:dyDescent="0.3">
      <c r="A15" s="20" t="s">
        <v>24</v>
      </c>
      <c r="B15" s="23" t="s">
        <v>26</v>
      </c>
      <c r="C15" s="24"/>
      <c r="D15" s="24"/>
      <c r="E15" s="25"/>
      <c r="F15" s="21">
        <f>F113</f>
        <v>0</v>
      </c>
    </row>
    <row r="16" spans="1:6" ht="22.5" customHeight="1" thickBot="1" x14ac:dyDescent="0.3">
      <c r="A16" s="29" t="s">
        <v>177</v>
      </c>
      <c r="B16" s="30"/>
      <c r="C16" s="30"/>
      <c r="D16" s="30"/>
      <c r="E16" s="31"/>
      <c r="F16" s="22">
        <f>SUM(F5:F15)</f>
        <v>0</v>
      </c>
    </row>
    <row r="17" spans="1:6" ht="16.5" thickBot="1" x14ac:dyDescent="0.3">
      <c r="A17" s="4"/>
    </row>
    <row r="18" spans="1:6" ht="48" thickBot="1" x14ac:dyDescent="0.3">
      <c r="A18" s="8" t="s">
        <v>27</v>
      </c>
      <c r="B18" s="9" t="s">
        <v>28</v>
      </c>
      <c r="C18" s="9" t="s">
        <v>0</v>
      </c>
      <c r="D18" s="9" t="s">
        <v>29</v>
      </c>
      <c r="E18" s="9" t="s">
        <v>30</v>
      </c>
      <c r="F18" s="9" t="s">
        <v>31</v>
      </c>
    </row>
    <row r="19" spans="1:6" ht="16.5" thickBot="1" x14ac:dyDescent="0.3">
      <c r="A19" s="10" t="s">
        <v>5</v>
      </c>
      <c r="B19" s="50" t="s">
        <v>32</v>
      </c>
      <c r="C19" s="51"/>
      <c r="D19" s="51"/>
      <c r="E19" s="51"/>
      <c r="F19" s="52"/>
    </row>
    <row r="20" spans="1:6" ht="24" customHeight="1" thickBot="1" x14ac:dyDescent="0.3">
      <c r="A20" s="5" t="s">
        <v>33</v>
      </c>
      <c r="B20" s="11" t="s">
        <v>34</v>
      </c>
      <c r="C20" s="3" t="s">
        <v>35</v>
      </c>
      <c r="D20" s="3"/>
      <c r="E20" s="2"/>
      <c r="F20" s="2">
        <f>D20*E20</f>
        <v>0</v>
      </c>
    </row>
    <row r="21" spans="1:6" ht="24" customHeight="1" thickBot="1" x14ac:dyDescent="0.3">
      <c r="A21" s="5" t="s">
        <v>36</v>
      </c>
      <c r="B21" s="11" t="s">
        <v>37</v>
      </c>
      <c r="C21" s="3" t="s">
        <v>35</v>
      </c>
      <c r="D21" s="3"/>
      <c r="E21" s="2"/>
      <c r="F21" s="2">
        <f>D21*E21</f>
        <v>0</v>
      </c>
    </row>
    <row r="22" spans="1:6" ht="24" customHeight="1" thickBot="1" x14ac:dyDescent="0.3">
      <c r="A22" s="5" t="s">
        <v>38</v>
      </c>
      <c r="B22" s="11" t="s">
        <v>39</v>
      </c>
      <c r="C22" s="3" t="s">
        <v>35</v>
      </c>
      <c r="D22" s="3"/>
      <c r="E22" s="2"/>
      <c r="F22" s="2">
        <f>D22*E22</f>
        <v>0</v>
      </c>
    </row>
    <row r="23" spans="1:6" ht="24" customHeight="1" thickBot="1" x14ac:dyDescent="0.3">
      <c r="A23" s="5" t="s">
        <v>40</v>
      </c>
      <c r="B23" s="11" t="s">
        <v>41</v>
      </c>
      <c r="C23" s="3"/>
      <c r="D23" s="3"/>
      <c r="E23" s="2"/>
      <c r="F23" s="2">
        <f>D23*E23</f>
        <v>0</v>
      </c>
    </row>
    <row r="24" spans="1:6" ht="24" customHeight="1" thickBot="1" x14ac:dyDescent="0.3">
      <c r="A24" s="26" t="s">
        <v>42</v>
      </c>
      <c r="B24" s="27"/>
      <c r="C24" s="27"/>
      <c r="D24" s="27"/>
      <c r="E24" s="28"/>
      <c r="F24" s="3">
        <f>F20+F21+F22+F23</f>
        <v>0</v>
      </c>
    </row>
    <row r="25" spans="1:6" ht="16.5" thickBot="1" x14ac:dyDescent="0.3">
      <c r="A25" s="10" t="s">
        <v>7</v>
      </c>
      <c r="B25" s="50" t="s">
        <v>43</v>
      </c>
      <c r="C25" s="51"/>
      <c r="D25" s="51"/>
      <c r="E25" s="51"/>
      <c r="F25" s="52"/>
    </row>
    <row r="26" spans="1:6" ht="38.25" customHeight="1" thickBot="1" x14ac:dyDescent="0.3">
      <c r="A26" s="5" t="s">
        <v>44</v>
      </c>
      <c r="B26" s="11" t="s">
        <v>45</v>
      </c>
      <c r="C26" s="3" t="s">
        <v>46</v>
      </c>
      <c r="D26" s="1"/>
      <c r="E26" s="12">
        <v>0.22</v>
      </c>
      <c r="F26" s="1"/>
    </row>
    <row r="27" spans="1:6" ht="24.75" customHeight="1" thickBot="1" x14ac:dyDescent="0.3">
      <c r="A27" s="5" t="s">
        <v>47</v>
      </c>
      <c r="B27" s="11" t="s">
        <v>48</v>
      </c>
      <c r="C27" s="3" t="s">
        <v>46</v>
      </c>
      <c r="D27" s="1"/>
      <c r="E27" s="13">
        <v>2E-3</v>
      </c>
      <c r="F27" s="1"/>
    </row>
    <row r="28" spans="1:6" ht="30" customHeight="1" thickBot="1" x14ac:dyDescent="0.3">
      <c r="A28" s="5" t="s">
        <v>49</v>
      </c>
      <c r="B28" s="11" t="s">
        <v>50</v>
      </c>
      <c r="C28" s="3" t="s">
        <v>46</v>
      </c>
      <c r="D28" s="1"/>
      <c r="E28" s="13">
        <v>5.0000000000000001E-3</v>
      </c>
      <c r="F28" s="1"/>
    </row>
    <row r="29" spans="1:6" ht="21.75" customHeight="1" thickBot="1" x14ac:dyDescent="0.3">
      <c r="A29" s="26" t="s">
        <v>42</v>
      </c>
      <c r="B29" s="27"/>
      <c r="C29" s="27"/>
      <c r="D29" s="27"/>
      <c r="E29" s="28"/>
      <c r="F29" s="14">
        <f>F26+F27++F28</f>
        <v>0</v>
      </c>
    </row>
    <row r="30" spans="1:6" ht="22.5" customHeight="1" thickBot="1" x14ac:dyDescent="0.3">
      <c r="A30" s="10" t="s">
        <v>9</v>
      </c>
      <c r="B30" s="32" t="s">
        <v>51</v>
      </c>
      <c r="C30" s="33"/>
      <c r="D30" s="33"/>
      <c r="E30" s="33"/>
      <c r="F30" s="34"/>
    </row>
    <row r="31" spans="1:6" ht="22.5" customHeight="1" thickBot="1" x14ac:dyDescent="0.3">
      <c r="A31" s="15"/>
      <c r="B31" s="35" t="s">
        <v>52</v>
      </c>
      <c r="C31" s="36"/>
      <c r="D31" s="36"/>
      <c r="E31" s="36"/>
      <c r="F31" s="37"/>
    </row>
    <row r="32" spans="1:6" ht="24" customHeight="1" thickBot="1" x14ac:dyDescent="0.3">
      <c r="A32" s="15" t="s">
        <v>53</v>
      </c>
      <c r="B32" s="16" t="s">
        <v>54</v>
      </c>
      <c r="C32" s="3" t="s">
        <v>55</v>
      </c>
      <c r="D32" s="14"/>
      <c r="E32" s="14"/>
      <c r="F32" s="14"/>
    </row>
    <row r="33" spans="1:6" ht="22.5" customHeight="1" thickBot="1" x14ac:dyDescent="0.3">
      <c r="A33" s="15" t="s">
        <v>56</v>
      </c>
      <c r="B33" s="11" t="s">
        <v>57</v>
      </c>
      <c r="C33" s="3" t="s">
        <v>2</v>
      </c>
      <c r="D33" s="14"/>
      <c r="E33" s="14"/>
      <c r="F33" s="14"/>
    </row>
    <row r="34" spans="1:6" ht="23.25" customHeight="1" thickBot="1" x14ac:dyDescent="0.3">
      <c r="A34" s="15" t="s">
        <v>58</v>
      </c>
      <c r="B34" s="11" t="s">
        <v>59</v>
      </c>
      <c r="C34" s="3" t="s">
        <v>2</v>
      </c>
      <c r="D34" s="14"/>
      <c r="E34" s="14"/>
      <c r="F34" s="14"/>
    </row>
    <row r="35" spans="1:6" ht="23.25" customHeight="1" thickBot="1" x14ac:dyDescent="0.3">
      <c r="A35" s="26" t="s">
        <v>42</v>
      </c>
      <c r="B35" s="27"/>
      <c r="C35" s="27"/>
      <c r="D35" s="27"/>
      <c r="E35" s="28"/>
      <c r="F35" s="14">
        <f>F32+F33+F34</f>
        <v>0</v>
      </c>
    </row>
    <row r="36" spans="1:6" ht="16.5" thickBot="1" x14ac:dyDescent="0.3">
      <c r="A36" s="15"/>
      <c r="B36" s="35" t="s">
        <v>60</v>
      </c>
      <c r="C36" s="36"/>
      <c r="D36" s="36"/>
      <c r="E36" s="36"/>
      <c r="F36" s="37"/>
    </row>
    <row r="37" spans="1:6" ht="29.25" customHeight="1" thickBot="1" x14ac:dyDescent="0.3">
      <c r="A37" s="15" t="s">
        <v>61</v>
      </c>
      <c r="B37" s="11" t="s">
        <v>62</v>
      </c>
      <c r="C37" s="3" t="s">
        <v>55</v>
      </c>
      <c r="D37" s="14"/>
      <c r="E37" s="14"/>
      <c r="F37" s="14"/>
    </row>
    <row r="38" spans="1:6" ht="20.25" customHeight="1" thickBot="1" x14ac:dyDescent="0.3">
      <c r="A38" s="15" t="s">
        <v>63</v>
      </c>
      <c r="B38" s="11" t="s">
        <v>64</v>
      </c>
      <c r="C38" s="3" t="s">
        <v>2</v>
      </c>
      <c r="D38" s="14"/>
      <c r="E38" s="14"/>
      <c r="F38" s="14"/>
    </row>
    <row r="39" spans="1:6" ht="27" customHeight="1" thickBot="1" x14ac:dyDescent="0.3">
      <c r="A39" s="15" t="s">
        <v>65</v>
      </c>
      <c r="B39" s="11" t="s">
        <v>176</v>
      </c>
      <c r="C39" s="3" t="s">
        <v>2</v>
      </c>
      <c r="D39" s="14"/>
      <c r="E39" s="14"/>
      <c r="F39" s="14"/>
    </row>
    <row r="40" spans="1:6" ht="21" customHeight="1" thickBot="1" x14ac:dyDescent="0.3">
      <c r="A40" s="15" t="s">
        <v>66</v>
      </c>
      <c r="B40" s="11" t="s">
        <v>67</v>
      </c>
      <c r="C40" s="3" t="s">
        <v>68</v>
      </c>
      <c r="D40" s="14"/>
      <c r="E40" s="14"/>
      <c r="F40" s="14"/>
    </row>
    <row r="41" spans="1:6" ht="24" customHeight="1" thickBot="1" x14ac:dyDescent="0.3">
      <c r="A41" s="15" t="s">
        <v>69</v>
      </c>
      <c r="B41" s="11" t="s">
        <v>70</v>
      </c>
      <c r="C41" s="3" t="s">
        <v>68</v>
      </c>
      <c r="D41" s="14"/>
      <c r="E41" s="14"/>
      <c r="F41" s="14"/>
    </row>
    <row r="42" spans="1:6" ht="22.5" customHeight="1" thickBot="1" x14ac:dyDescent="0.3">
      <c r="A42" s="15" t="s">
        <v>71</v>
      </c>
      <c r="B42" s="11" t="s">
        <v>41</v>
      </c>
      <c r="C42" s="14"/>
      <c r="D42" s="14"/>
      <c r="E42" s="14"/>
      <c r="F42" s="14"/>
    </row>
    <row r="43" spans="1:6" ht="16.5" thickBot="1" x14ac:dyDescent="0.3">
      <c r="A43" s="26" t="s">
        <v>42</v>
      </c>
      <c r="B43" s="27"/>
      <c r="C43" s="27"/>
      <c r="D43" s="27"/>
      <c r="E43" s="28"/>
      <c r="F43" s="14">
        <f>F37+F38+F39+F40+F41+F42</f>
        <v>0</v>
      </c>
    </row>
    <row r="44" spans="1:6" ht="23.25" customHeight="1" thickBot="1" x14ac:dyDescent="0.3">
      <c r="A44" s="26" t="s">
        <v>174</v>
      </c>
      <c r="B44" s="27"/>
      <c r="C44" s="27"/>
      <c r="D44" s="27"/>
      <c r="E44" s="28"/>
      <c r="F44" s="14">
        <f>F35+F43</f>
        <v>0</v>
      </c>
    </row>
    <row r="45" spans="1:6" ht="16.5" thickBot="1" x14ac:dyDescent="0.3">
      <c r="A45" s="10" t="s">
        <v>10</v>
      </c>
      <c r="B45" s="32" t="s">
        <v>72</v>
      </c>
      <c r="C45" s="33"/>
      <c r="D45" s="33"/>
      <c r="E45" s="33"/>
      <c r="F45" s="34"/>
    </row>
    <row r="46" spans="1:6" ht="36" customHeight="1" thickBot="1" x14ac:dyDescent="0.3">
      <c r="A46" s="15" t="s">
        <v>73</v>
      </c>
      <c r="B46" s="11" t="s">
        <v>74</v>
      </c>
      <c r="C46" s="17" t="s">
        <v>75</v>
      </c>
      <c r="D46" s="14"/>
      <c r="E46" s="14"/>
      <c r="F46" s="14">
        <f>D46*E46</f>
        <v>0</v>
      </c>
    </row>
    <row r="47" spans="1:6" ht="27" customHeight="1" thickBot="1" x14ac:dyDescent="0.3">
      <c r="A47" s="15" t="s">
        <v>76</v>
      </c>
      <c r="B47" s="16" t="s">
        <v>77</v>
      </c>
      <c r="C47" s="17" t="s">
        <v>2</v>
      </c>
      <c r="D47" s="14"/>
      <c r="E47" s="14"/>
      <c r="F47" s="14">
        <f>D47*E47</f>
        <v>0</v>
      </c>
    </row>
    <row r="48" spans="1:6" ht="23.25" customHeight="1" thickBot="1" x14ac:dyDescent="0.3">
      <c r="A48" s="15" t="s">
        <v>78</v>
      </c>
      <c r="B48" s="16" t="s">
        <v>41</v>
      </c>
      <c r="C48" s="14"/>
      <c r="D48" s="14"/>
      <c r="E48" s="14"/>
      <c r="F48" s="14">
        <f>D48*E48</f>
        <v>0</v>
      </c>
    </row>
    <row r="49" spans="1:6" ht="16.5" thickBot="1" x14ac:dyDescent="0.3">
      <c r="A49" s="26" t="s">
        <v>42</v>
      </c>
      <c r="B49" s="27"/>
      <c r="C49" s="27"/>
      <c r="D49" s="27"/>
      <c r="E49" s="28"/>
      <c r="F49" s="14">
        <f>F48+F47+F46</f>
        <v>0</v>
      </c>
    </row>
    <row r="50" spans="1:6" ht="16.5" thickBot="1" x14ac:dyDescent="0.3">
      <c r="A50" s="10" t="s">
        <v>12</v>
      </c>
      <c r="B50" s="32" t="s">
        <v>79</v>
      </c>
      <c r="C50" s="33"/>
      <c r="D50" s="33"/>
      <c r="E50" s="33"/>
      <c r="F50" s="34"/>
    </row>
    <row r="51" spans="1:6" ht="30.75" customHeight="1" thickBot="1" x14ac:dyDescent="0.3">
      <c r="A51" s="15" t="s">
        <v>80</v>
      </c>
      <c r="B51" s="16" t="s">
        <v>81</v>
      </c>
      <c r="C51" s="3" t="s">
        <v>35</v>
      </c>
      <c r="D51" s="14"/>
      <c r="E51" s="14"/>
      <c r="F51" s="14">
        <f>D51*E51</f>
        <v>0</v>
      </c>
    </row>
    <row r="52" spans="1:6" ht="23.25" customHeight="1" thickBot="1" x14ac:dyDescent="0.3">
      <c r="A52" s="15" t="s">
        <v>82</v>
      </c>
      <c r="B52" s="16" t="s">
        <v>83</v>
      </c>
      <c r="C52" s="3" t="s">
        <v>35</v>
      </c>
      <c r="D52" s="14"/>
      <c r="E52" s="14"/>
      <c r="F52" s="14">
        <f>D52*E52</f>
        <v>0</v>
      </c>
    </row>
    <row r="53" spans="1:6" ht="24.75" customHeight="1" thickBot="1" x14ac:dyDescent="0.3">
      <c r="A53" s="15" t="s">
        <v>84</v>
      </c>
      <c r="B53" s="16" t="s">
        <v>85</v>
      </c>
      <c r="C53" s="3" t="s">
        <v>35</v>
      </c>
      <c r="D53" s="14"/>
      <c r="E53" s="14"/>
      <c r="F53" s="14">
        <f>D53*E53</f>
        <v>0</v>
      </c>
    </row>
    <row r="54" spans="1:6" ht="20.25" customHeight="1" thickBot="1" x14ac:dyDescent="0.3">
      <c r="A54" s="15" t="s">
        <v>86</v>
      </c>
      <c r="B54" s="16" t="s">
        <v>41</v>
      </c>
      <c r="C54" s="14"/>
      <c r="D54" s="14"/>
      <c r="E54" s="14"/>
      <c r="F54" s="14">
        <f>D54*E54</f>
        <v>0</v>
      </c>
    </row>
    <row r="55" spans="1:6" ht="18.75" customHeight="1" thickBot="1" x14ac:dyDescent="0.3">
      <c r="A55" s="26" t="s">
        <v>42</v>
      </c>
      <c r="B55" s="27"/>
      <c r="C55" s="27"/>
      <c r="D55" s="27"/>
      <c r="E55" s="28"/>
      <c r="F55" s="14">
        <f>F51+F52+F53+F54</f>
        <v>0</v>
      </c>
    </row>
    <row r="56" spans="1:6" ht="31.5" customHeight="1" thickBot="1" x14ac:dyDescent="0.3">
      <c r="A56" s="10" t="s">
        <v>14</v>
      </c>
      <c r="B56" s="32" t="s">
        <v>17</v>
      </c>
      <c r="C56" s="33"/>
      <c r="D56" s="33"/>
      <c r="E56" s="33"/>
      <c r="F56" s="34"/>
    </row>
    <row r="57" spans="1:6" ht="27" customHeight="1" thickBot="1" x14ac:dyDescent="0.3">
      <c r="A57" s="15" t="s">
        <v>87</v>
      </c>
      <c r="B57" s="11" t="s">
        <v>88</v>
      </c>
      <c r="C57" s="3" t="s">
        <v>68</v>
      </c>
      <c r="D57" s="14"/>
      <c r="E57" s="14"/>
      <c r="F57" s="14">
        <f>D57*E57</f>
        <v>0</v>
      </c>
    </row>
    <row r="58" spans="1:6" ht="27" customHeight="1" thickBot="1" x14ac:dyDescent="0.3">
      <c r="A58" s="15" t="s">
        <v>89</v>
      </c>
      <c r="B58" s="11" t="s">
        <v>90</v>
      </c>
      <c r="C58" s="3" t="s">
        <v>68</v>
      </c>
      <c r="D58" s="14"/>
      <c r="E58" s="14"/>
      <c r="F58" s="14">
        <f>D58*E58</f>
        <v>0</v>
      </c>
    </row>
    <row r="59" spans="1:6" ht="27" customHeight="1" thickBot="1" x14ac:dyDescent="0.3">
      <c r="A59" s="15" t="s">
        <v>91</v>
      </c>
      <c r="B59" s="11" t="s">
        <v>92</v>
      </c>
      <c r="C59" s="3" t="s">
        <v>68</v>
      </c>
      <c r="D59" s="14"/>
      <c r="E59" s="14"/>
      <c r="F59" s="14">
        <f t="shared" ref="F59:F65" si="0">D59*E59</f>
        <v>0</v>
      </c>
    </row>
    <row r="60" spans="1:6" ht="27" customHeight="1" thickBot="1" x14ac:dyDescent="0.3">
      <c r="A60" s="15" t="s">
        <v>93</v>
      </c>
      <c r="B60" s="11" t="s">
        <v>94</v>
      </c>
      <c r="C60" s="3" t="s">
        <v>95</v>
      </c>
      <c r="D60" s="14"/>
      <c r="E60" s="14"/>
      <c r="F60" s="14">
        <f t="shared" si="0"/>
        <v>0</v>
      </c>
    </row>
    <row r="61" spans="1:6" ht="27" customHeight="1" thickBot="1" x14ac:dyDescent="0.3">
      <c r="A61" s="15" t="s">
        <v>96</v>
      </c>
      <c r="B61" s="11" t="s">
        <v>97</v>
      </c>
      <c r="C61" s="3" t="s">
        <v>95</v>
      </c>
      <c r="D61" s="14"/>
      <c r="E61" s="14"/>
      <c r="F61" s="14">
        <f t="shared" si="0"/>
        <v>0</v>
      </c>
    </row>
    <row r="62" spans="1:6" ht="27" customHeight="1" thickBot="1" x14ac:dyDescent="0.3">
      <c r="A62" s="15" t="s">
        <v>98</v>
      </c>
      <c r="B62" s="11" t="s">
        <v>99</v>
      </c>
      <c r="C62" s="3" t="s">
        <v>95</v>
      </c>
      <c r="D62" s="14"/>
      <c r="E62" s="14"/>
      <c r="F62" s="14">
        <f t="shared" si="0"/>
        <v>0</v>
      </c>
    </row>
    <row r="63" spans="1:6" ht="27" customHeight="1" thickBot="1" x14ac:dyDescent="0.3">
      <c r="A63" s="15" t="s">
        <v>100</v>
      </c>
      <c r="B63" s="11" t="s">
        <v>101</v>
      </c>
      <c r="C63" s="3" t="s">
        <v>102</v>
      </c>
      <c r="D63" s="14"/>
      <c r="E63" s="14"/>
      <c r="F63" s="14">
        <f t="shared" si="0"/>
        <v>0</v>
      </c>
    </row>
    <row r="64" spans="1:6" ht="34.5" customHeight="1" thickBot="1" x14ac:dyDescent="0.3">
      <c r="A64" s="15" t="s">
        <v>103</v>
      </c>
      <c r="B64" s="11" t="s">
        <v>104</v>
      </c>
      <c r="C64" s="3" t="s">
        <v>68</v>
      </c>
      <c r="D64" s="14"/>
      <c r="E64" s="14"/>
      <c r="F64" s="14">
        <f t="shared" si="0"/>
        <v>0</v>
      </c>
    </row>
    <row r="65" spans="1:6" ht="24.75" customHeight="1" thickBot="1" x14ac:dyDescent="0.3">
      <c r="A65" s="15" t="s">
        <v>105</v>
      </c>
      <c r="B65" s="11" t="s">
        <v>41</v>
      </c>
      <c r="C65" s="14"/>
      <c r="D65" s="14"/>
      <c r="E65" s="14"/>
      <c r="F65" s="14">
        <f t="shared" si="0"/>
        <v>0</v>
      </c>
    </row>
    <row r="66" spans="1:6" ht="21.75" customHeight="1" thickBot="1" x14ac:dyDescent="0.3">
      <c r="A66" s="26" t="s">
        <v>42</v>
      </c>
      <c r="B66" s="27"/>
      <c r="C66" s="27"/>
      <c r="D66" s="27"/>
      <c r="E66" s="28"/>
      <c r="F66" s="14">
        <f>F57+F58+F59+F60+F61+F62+F63+F64+F65</f>
        <v>0</v>
      </c>
    </row>
    <row r="67" spans="1:6" ht="16.5" thickBot="1" x14ac:dyDescent="0.3">
      <c r="A67" s="10" t="s">
        <v>16</v>
      </c>
      <c r="B67" s="32" t="s">
        <v>106</v>
      </c>
      <c r="C67" s="33"/>
      <c r="D67" s="33"/>
      <c r="E67" s="33"/>
      <c r="F67" s="34"/>
    </row>
    <row r="68" spans="1:6" ht="25.5" customHeight="1" thickBot="1" x14ac:dyDescent="0.3">
      <c r="A68" s="5" t="s">
        <v>107</v>
      </c>
      <c r="B68" s="11" t="s">
        <v>108</v>
      </c>
      <c r="C68" s="3" t="s">
        <v>1</v>
      </c>
      <c r="D68" s="6"/>
      <c r="E68" s="6"/>
      <c r="F68" s="6">
        <f>D68*E68</f>
        <v>0</v>
      </c>
    </row>
    <row r="69" spans="1:6" ht="25.5" customHeight="1" thickBot="1" x14ac:dyDescent="0.3">
      <c r="A69" s="5" t="s">
        <v>109</v>
      </c>
      <c r="B69" s="11" t="s">
        <v>110</v>
      </c>
      <c r="C69" s="3" t="s">
        <v>1</v>
      </c>
      <c r="D69" s="6"/>
      <c r="E69" s="6"/>
      <c r="F69" s="6">
        <f t="shared" ref="F69:F76" si="1">D69*E69</f>
        <v>0</v>
      </c>
    </row>
    <row r="70" spans="1:6" ht="25.5" customHeight="1" thickBot="1" x14ac:dyDescent="0.3">
      <c r="A70" s="5" t="s">
        <v>111</v>
      </c>
      <c r="B70" s="11" t="s">
        <v>112</v>
      </c>
      <c r="C70" s="3" t="s">
        <v>1</v>
      </c>
      <c r="D70" s="6"/>
      <c r="E70" s="6"/>
      <c r="F70" s="6">
        <f t="shared" si="1"/>
        <v>0</v>
      </c>
    </row>
    <row r="71" spans="1:6" ht="25.5" customHeight="1" thickBot="1" x14ac:dyDescent="0.3">
      <c r="A71" s="5" t="s">
        <v>113</v>
      </c>
      <c r="B71" s="11" t="s">
        <v>114</v>
      </c>
      <c r="C71" s="3" t="s">
        <v>1</v>
      </c>
      <c r="D71" s="6"/>
      <c r="E71" s="6"/>
      <c r="F71" s="6">
        <f t="shared" si="1"/>
        <v>0</v>
      </c>
    </row>
    <row r="72" spans="1:6" ht="25.5" customHeight="1" thickBot="1" x14ac:dyDescent="0.3">
      <c r="A72" s="5" t="s">
        <v>115</v>
      </c>
      <c r="B72" s="11" t="s">
        <v>116</v>
      </c>
      <c r="C72" s="3" t="s">
        <v>1</v>
      </c>
      <c r="D72" s="6"/>
      <c r="E72" s="6"/>
      <c r="F72" s="6">
        <f t="shared" si="1"/>
        <v>0</v>
      </c>
    </row>
    <row r="73" spans="1:6" ht="30.75" thickBot="1" x14ac:dyDescent="0.3">
      <c r="A73" s="18" t="s">
        <v>117</v>
      </c>
      <c r="B73" s="11" t="s">
        <v>118</v>
      </c>
      <c r="C73" s="3" t="s">
        <v>1</v>
      </c>
      <c r="D73" s="6"/>
      <c r="E73" s="6"/>
      <c r="F73" s="6">
        <f t="shared" si="1"/>
        <v>0</v>
      </c>
    </row>
    <row r="74" spans="1:6" ht="25.5" customHeight="1" thickBot="1" x14ac:dyDescent="0.3">
      <c r="A74" s="5" t="s">
        <v>119</v>
      </c>
      <c r="B74" s="11" t="s">
        <v>120</v>
      </c>
      <c r="C74" s="3" t="s">
        <v>1</v>
      </c>
      <c r="D74" s="6"/>
      <c r="E74" s="6"/>
      <c r="F74" s="6">
        <f t="shared" si="1"/>
        <v>0</v>
      </c>
    </row>
    <row r="75" spans="1:6" ht="30.75" thickBot="1" x14ac:dyDescent="0.3">
      <c r="A75" s="18" t="s">
        <v>121</v>
      </c>
      <c r="B75" s="11" t="s">
        <v>122</v>
      </c>
      <c r="C75" s="3" t="s">
        <v>1</v>
      </c>
      <c r="D75" s="6"/>
      <c r="E75" s="6"/>
      <c r="F75" s="6">
        <f t="shared" si="1"/>
        <v>0</v>
      </c>
    </row>
    <row r="76" spans="1:6" ht="25.5" customHeight="1" thickBot="1" x14ac:dyDescent="0.3">
      <c r="A76" s="5" t="s">
        <v>123</v>
      </c>
      <c r="B76" s="11" t="s">
        <v>41</v>
      </c>
      <c r="C76" s="3"/>
      <c r="D76" s="6"/>
      <c r="E76" s="6"/>
      <c r="F76" s="6">
        <f t="shared" si="1"/>
        <v>0</v>
      </c>
    </row>
    <row r="77" spans="1:6" ht="24" customHeight="1" thickBot="1" x14ac:dyDescent="0.3">
      <c r="A77" s="26" t="s">
        <v>42</v>
      </c>
      <c r="B77" s="27"/>
      <c r="C77" s="27"/>
      <c r="D77" s="27"/>
      <c r="E77" s="28"/>
      <c r="F77" s="14">
        <f>SUM(F68:F76)</f>
        <v>0</v>
      </c>
    </row>
    <row r="78" spans="1:6" ht="16.5" thickBot="1" x14ac:dyDescent="0.3">
      <c r="A78" s="10" t="s">
        <v>18</v>
      </c>
      <c r="B78" s="32" t="s">
        <v>124</v>
      </c>
      <c r="C78" s="33"/>
      <c r="D78" s="33"/>
      <c r="E78" s="33"/>
      <c r="F78" s="34"/>
    </row>
    <row r="79" spans="1:6" ht="25.5" customHeight="1" thickBot="1" x14ac:dyDescent="0.3">
      <c r="A79" s="5" t="s">
        <v>125</v>
      </c>
      <c r="B79" s="11" t="s">
        <v>126</v>
      </c>
      <c r="C79" s="3" t="s">
        <v>1</v>
      </c>
      <c r="D79" s="6"/>
      <c r="E79" s="6"/>
      <c r="F79" s="6">
        <f>D79*E79</f>
        <v>0</v>
      </c>
    </row>
    <row r="80" spans="1:6" ht="25.5" customHeight="1" thickBot="1" x14ac:dyDescent="0.3">
      <c r="A80" s="5" t="s">
        <v>127</v>
      </c>
      <c r="B80" s="11" t="s">
        <v>128</v>
      </c>
      <c r="C80" s="3"/>
      <c r="D80" s="6"/>
      <c r="E80" s="6"/>
      <c r="F80" s="6">
        <f t="shared" ref="F80:F84" si="2">D80*E80</f>
        <v>0</v>
      </c>
    </row>
    <row r="81" spans="1:6" ht="42" customHeight="1" thickBot="1" x14ac:dyDescent="0.3">
      <c r="A81" s="5" t="s">
        <v>129</v>
      </c>
      <c r="B81" s="11" t="s">
        <v>130</v>
      </c>
      <c r="C81" s="3" t="s">
        <v>1</v>
      </c>
      <c r="D81" s="6"/>
      <c r="E81" s="6"/>
      <c r="F81" s="6">
        <f t="shared" si="2"/>
        <v>0</v>
      </c>
    </row>
    <row r="82" spans="1:6" ht="39" customHeight="1" thickBot="1" x14ac:dyDescent="0.3">
      <c r="A82" s="18" t="s">
        <v>131</v>
      </c>
      <c r="B82" s="11" t="s">
        <v>132</v>
      </c>
      <c r="C82" s="3" t="s">
        <v>46</v>
      </c>
      <c r="D82" s="7"/>
      <c r="E82" s="7"/>
      <c r="F82" s="6">
        <f t="shared" si="2"/>
        <v>0</v>
      </c>
    </row>
    <row r="83" spans="1:6" ht="26.25" customHeight="1" thickBot="1" x14ac:dyDescent="0.3">
      <c r="A83" s="18" t="s">
        <v>133</v>
      </c>
      <c r="B83" s="11" t="s">
        <v>134</v>
      </c>
      <c r="C83" s="3" t="s">
        <v>1</v>
      </c>
      <c r="D83" s="7"/>
      <c r="E83" s="7"/>
      <c r="F83" s="6">
        <f t="shared" si="2"/>
        <v>0</v>
      </c>
    </row>
    <row r="84" spans="1:6" ht="23.25" customHeight="1" thickBot="1" x14ac:dyDescent="0.3">
      <c r="A84" s="18" t="s">
        <v>135</v>
      </c>
      <c r="B84" s="11" t="s">
        <v>41</v>
      </c>
      <c r="C84" s="2"/>
      <c r="D84" s="7"/>
      <c r="E84" s="7"/>
      <c r="F84" s="6">
        <f t="shared" si="2"/>
        <v>0</v>
      </c>
    </row>
    <row r="85" spans="1:6" ht="16.5" thickBot="1" x14ac:dyDescent="0.3">
      <c r="A85" s="26" t="s">
        <v>42</v>
      </c>
      <c r="B85" s="27"/>
      <c r="C85" s="27"/>
      <c r="D85" s="27"/>
      <c r="E85" s="28"/>
      <c r="F85" s="6">
        <f>SUM(F79:F84)</f>
        <v>0</v>
      </c>
    </row>
    <row r="86" spans="1:6" ht="16.5" thickBot="1" x14ac:dyDescent="0.3">
      <c r="A86" s="10" t="s">
        <v>20</v>
      </c>
      <c r="B86" s="32" t="s">
        <v>136</v>
      </c>
      <c r="C86" s="33"/>
      <c r="D86" s="33"/>
      <c r="E86" s="33"/>
      <c r="F86" s="34"/>
    </row>
    <row r="87" spans="1:6" ht="27" customHeight="1" thickBot="1" x14ac:dyDescent="0.3">
      <c r="A87" s="15" t="s">
        <v>137</v>
      </c>
      <c r="B87" s="16" t="s">
        <v>138</v>
      </c>
      <c r="C87" s="3" t="s">
        <v>139</v>
      </c>
      <c r="D87" s="14"/>
      <c r="E87" s="14"/>
      <c r="F87" s="14">
        <f>D87*E87</f>
        <v>0</v>
      </c>
    </row>
    <row r="88" spans="1:6" ht="27" customHeight="1" thickBot="1" x14ac:dyDescent="0.3">
      <c r="A88" s="15" t="s">
        <v>140</v>
      </c>
      <c r="B88" s="16" t="s">
        <v>141</v>
      </c>
      <c r="C88" s="3" t="s">
        <v>139</v>
      </c>
      <c r="D88" s="14"/>
      <c r="E88" s="14"/>
      <c r="F88" s="14">
        <f t="shared" ref="F88:F97" si="3">D88*E88</f>
        <v>0</v>
      </c>
    </row>
    <row r="89" spans="1:6" ht="27" customHeight="1" thickBot="1" x14ac:dyDescent="0.3">
      <c r="A89" s="15" t="s">
        <v>142</v>
      </c>
      <c r="B89" s="16" t="s">
        <v>143</v>
      </c>
      <c r="C89" s="3" t="s">
        <v>139</v>
      </c>
      <c r="D89" s="14"/>
      <c r="E89" s="14"/>
      <c r="F89" s="14">
        <f t="shared" si="3"/>
        <v>0</v>
      </c>
    </row>
    <row r="90" spans="1:6" ht="27" customHeight="1" thickBot="1" x14ac:dyDescent="0.3">
      <c r="A90" s="15" t="s">
        <v>144</v>
      </c>
      <c r="B90" s="16" t="s">
        <v>145</v>
      </c>
      <c r="C90" s="3" t="s">
        <v>139</v>
      </c>
      <c r="D90" s="14"/>
      <c r="E90" s="14"/>
      <c r="F90" s="14">
        <f t="shared" si="3"/>
        <v>0</v>
      </c>
    </row>
    <row r="91" spans="1:6" ht="27" customHeight="1" thickBot="1" x14ac:dyDescent="0.3">
      <c r="A91" s="15" t="s">
        <v>146</v>
      </c>
      <c r="B91" s="16" t="s">
        <v>147</v>
      </c>
      <c r="C91" s="3" t="s">
        <v>139</v>
      </c>
      <c r="D91" s="14"/>
      <c r="E91" s="14"/>
      <c r="F91" s="14">
        <f t="shared" si="3"/>
        <v>0</v>
      </c>
    </row>
    <row r="92" spans="1:6" ht="27" customHeight="1" thickBot="1" x14ac:dyDescent="0.3">
      <c r="A92" s="15" t="s">
        <v>148</v>
      </c>
      <c r="B92" s="16" t="s">
        <v>149</v>
      </c>
      <c r="C92" s="3" t="s">
        <v>139</v>
      </c>
      <c r="D92" s="14"/>
      <c r="E92" s="14"/>
      <c r="F92" s="14">
        <f t="shared" si="3"/>
        <v>0</v>
      </c>
    </row>
    <row r="93" spans="1:6" ht="27" customHeight="1" thickBot="1" x14ac:dyDescent="0.3">
      <c r="A93" s="15" t="s">
        <v>150</v>
      </c>
      <c r="B93" s="16" t="s">
        <v>151</v>
      </c>
      <c r="C93" s="3" t="s">
        <v>139</v>
      </c>
      <c r="D93" s="14"/>
      <c r="E93" s="14"/>
      <c r="F93" s="14">
        <f t="shared" si="3"/>
        <v>0</v>
      </c>
    </row>
    <row r="94" spans="1:6" ht="27" customHeight="1" thickBot="1" x14ac:dyDescent="0.3">
      <c r="A94" s="15" t="s">
        <v>152</v>
      </c>
      <c r="B94" s="16" t="s">
        <v>153</v>
      </c>
      <c r="C94" s="3" t="s">
        <v>139</v>
      </c>
      <c r="D94" s="14"/>
      <c r="E94" s="14"/>
      <c r="F94" s="14">
        <f t="shared" si="3"/>
        <v>0</v>
      </c>
    </row>
    <row r="95" spans="1:6" ht="27" customHeight="1" thickBot="1" x14ac:dyDescent="0.3">
      <c r="A95" s="15" t="s">
        <v>154</v>
      </c>
      <c r="B95" s="16" t="s">
        <v>155</v>
      </c>
      <c r="C95" s="3" t="s">
        <v>139</v>
      </c>
      <c r="D95" s="14"/>
      <c r="E95" s="14"/>
      <c r="F95" s="14">
        <f t="shared" si="3"/>
        <v>0</v>
      </c>
    </row>
    <row r="96" spans="1:6" ht="27" customHeight="1" thickBot="1" x14ac:dyDescent="0.3">
      <c r="A96" s="15" t="s">
        <v>156</v>
      </c>
      <c r="B96" s="16" t="s">
        <v>157</v>
      </c>
      <c r="C96" s="3" t="s">
        <v>139</v>
      </c>
      <c r="D96" s="14"/>
      <c r="E96" s="14"/>
      <c r="F96" s="14">
        <f t="shared" si="3"/>
        <v>0</v>
      </c>
    </row>
    <row r="97" spans="1:6" ht="27" customHeight="1" thickBot="1" x14ac:dyDescent="0.3">
      <c r="A97" s="15" t="s">
        <v>158</v>
      </c>
      <c r="B97" s="16" t="s">
        <v>41</v>
      </c>
      <c r="C97" s="3"/>
      <c r="D97" s="14"/>
      <c r="E97" s="14"/>
      <c r="F97" s="14">
        <f t="shared" si="3"/>
        <v>0</v>
      </c>
    </row>
    <row r="98" spans="1:6" ht="16.5" thickBot="1" x14ac:dyDescent="0.3">
      <c r="A98" s="26" t="s">
        <v>42</v>
      </c>
      <c r="B98" s="27"/>
      <c r="C98" s="27"/>
      <c r="D98" s="27"/>
      <c r="E98" s="28"/>
      <c r="F98" s="14">
        <f>SUM(F87:F97)</f>
        <v>0</v>
      </c>
    </row>
    <row r="99" spans="1:6" ht="16.5" thickBot="1" x14ac:dyDescent="0.3">
      <c r="A99" s="10" t="s">
        <v>22</v>
      </c>
      <c r="B99" s="32" t="s">
        <v>159</v>
      </c>
      <c r="C99" s="33"/>
      <c r="D99" s="33"/>
      <c r="E99" s="33"/>
      <c r="F99" s="34"/>
    </row>
    <row r="100" spans="1:6" ht="33" customHeight="1" thickBot="1" x14ac:dyDescent="0.3">
      <c r="A100" s="15"/>
      <c r="B100" s="11" t="s">
        <v>160</v>
      </c>
      <c r="C100" s="3" t="s">
        <v>161</v>
      </c>
      <c r="D100" s="14"/>
      <c r="E100" s="14"/>
      <c r="F100" s="14">
        <f>E100*D100</f>
        <v>0</v>
      </c>
    </row>
    <row r="101" spans="1:6" ht="33" customHeight="1" thickBot="1" x14ac:dyDescent="0.3">
      <c r="A101" s="15"/>
      <c r="B101" s="11" t="s">
        <v>162</v>
      </c>
      <c r="C101" s="3" t="s">
        <v>161</v>
      </c>
      <c r="D101" s="14"/>
      <c r="E101" s="14"/>
      <c r="F101" s="14">
        <f t="shared" ref="F101:F108" si="4">E101*D101</f>
        <v>0</v>
      </c>
    </row>
    <row r="102" spans="1:6" ht="24" customHeight="1" thickBot="1" x14ac:dyDescent="0.3">
      <c r="A102" s="15"/>
      <c r="B102" s="11" t="s">
        <v>163</v>
      </c>
      <c r="C102" s="3" t="s">
        <v>161</v>
      </c>
      <c r="D102" s="14"/>
      <c r="E102" s="14"/>
      <c r="F102" s="14">
        <f t="shared" si="4"/>
        <v>0</v>
      </c>
    </row>
    <row r="103" spans="1:6" ht="24" customHeight="1" thickBot="1" x14ac:dyDescent="0.3">
      <c r="A103" s="15"/>
      <c r="B103" s="11" t="s">
        <v>164</v>
      </c>
      <c r="C103" s="3" t="s">
        <v>161</v>
      </c>
      <c r="D103" s="14"/>
      <c r="E103" s="14"/>
      <c r="F103" s="14">
        <f t="shared" si="4"/>
        <v>0</v>
      </c>
    </row>
    <row r="104" spans="1:6" ht="24" customHeight="1" thickBot="1" x14ac:dyDescent="0.3">
      <c r="A104" s="15"/>
      <c r="B104" s="11" t="s">
        <v>165</v>
      </c>
      <c r="C104" s="3" t="s">
        <v>161</v>
      </c>
      <c r="D104" s="14"/>
      <c r="E104" s="14"/>
      <c r="F104" s="14">
        <f t="shared" si="4"/>
        <v>0</v>
      </c>
    </row>
    <row r="105" spans="1:6" ht="24" customHeight="1" thickBot="1" x14ac:dyDescent="0.3">
      <c r="A105" s="15"/>
      <c r="B105" s="11" t="s">
        <v>166</v>
      </c>
      <c r="C105" s="3" t="s">
        <v>161</v>
      </c>
      <c r="D105" s="14"/>
      <c r="E105" s="14"/>
      <c r="F105" s="14">
        <f t="shared" si="4"/>
        <v>0</v>
      </c>
    </row>
    <row r="106" spans="1:6" ht="30.75" thickBot="1" x14ac:dyDescent="0.3">
      <c r="A106" s="15"/>
      <c r="B106" s="11" t="s">
        <v>167</v>
      </c>
      <c r="C106" s="3" t="s">
        <v>1</v>
      </c>
      <c r="D106" s="14"/>
      <c r="E106" s="14"/>
      <c r="F106" s="14">
        <f t="shared" si="4"/>
        <v>0</v>
      </c>
    </row>
    <row r="107" spans="1:6" ht="24" customHeight="1" thickBot="1" x14ac:dyDescent="0.3">
      <c r="A107" s="15"/>
      <c r="B107" s="11" t="s">
        <v>168</v>
      </c>
      <c r="C107" s="3" t="s">
        <v>161</v>
      </c>
      <c r="D107" s="14"/>
      <c r="E107" s="14"/>
      <c r="F107" s="14">
        <f t="shared" si="4"/>
        <v>0</v>
      </c>
    </row>
    <row r="108" spans="1:6" ht="18" customHeight="1" thickBot="1" x14ac:dyDescent="0.3">
      <c r="A108" s="15"/>
      <c r="B108" s="11" t="s">
        <v>41</v>
      </c>
      <c r="C108" s="14"/>
      <c r="D108" s="14"/>
      <c r="E108" s="14"/>
      <c r="F108" s="14">
        <f t="shared" si="4"/>
        <v>0</v>
      </c>
    </row>
    <row r="109" spans="1:6" ht="19.5" customHeight="1" thickBot="1" x14ac:dyDescent="0.3">
      <c r="A109" s="26" t="s">
        <v>42</v>
      </c>
      <c r="B109" s="27"/>
      <c r="C109" s="27"/>
      <c r="D109" s="27"/>
      <c r="E109" s="28"/>
      <c r="F109" s="14">
        <f>SUM(F100:F108)</f>
        <v>0</v>
      </c>
    </row>
    <row r="110" spans="1:6" ht="16.5" thickBot="1" x14ac:dyDescent="0.3">
      <c r="A110" s="10" t="s">
        <v>24</v>
      </c>
      <c r="B110" s="32" t="s">
        <v>26</v>
      </c>
      <c r="C110" s="33"/>
      <c r="D110" s="33"/>
      <c r="E110" s="33"/>
      <c r="F110" s="34"/>
    </row>
    <row r="111" spans="1:6" ht="32.25" customHeight="1" thickBot="1" x14ac:dyDescent="0.3">
      <c r="A111" s="15" t="s">
        <v>169</v>
      </c>
      <c r="B111" s="11" t="s">
        <v>170</v>
      </c>
      <c r="C111" s="3" t="s">
        <v>46</v>
      </c>
      <c r="D111" s="14"/>
      <c r="E111" s="14"/>
      <c r="F111" s="14">
        <f>D111*E111</f>
        <v>0</v>
      </c>
    </row>
    <row r="112" spans="1:6" ht="27" customHeight="1" thickBot="1" x14ac:dyDescent="0.3">
      <c r="A112" s="15" t="s">
        <v>171</v>
      </c>
      <c r="B112" s="11" t="s">
        <v>172</v>
      </c>
      <c r="C112" s="3" t="s">
        <v>161</v>
      </c>
      <c r="D112" s="14"/>
      <c r="E112" s="14"/>
      <c r="F112" s="14">
        <f>D112*E112</f>
        <v>0</v>
      </c>
    </row>
    <row r="113" spans="1:6" ht="16.5" thickBot="1" x14ac:dyDescent="0.3">
      <c r="A113" s="26" t="s">
        <v>42</v>
      </c>
      <c r="B113" s="27"/>
      <c r="C113" s="27"/>
      <c r="D113" s="27"/>
      <c r="E113" s="28"/>
      <c r="F113" s="14">
        <f>F111+F112</f>
        <v>0</v>
      </c>
    </row>
    <row r="114" spans="1:6" ht="16.5" thickBot="1" x14ac:dyDescent="0.3">
      <c r="A114" s="41" t="s">
        <v>173</v>
      </c>
      <c r="B114" s="42"/>
      <c r="C114" s="42"/>
      <c r="D114" s="42"/>
      <c r="E114" s="43"/>
      <c r="F114" s="14" t="e">
        <f>F24+F29+#REF!+F35+F43+F49+F55+F66+F77+F85+F98+F109+F113</f>
        <v>#REF!</v>
      </c>
    </row>
    <row r="115" spans="1:6" ht="15.75" x14ac:dyDescent="0.25">
      <c r="A115" s="4"/>
    </row>
    <row r="116" spans="1:6" ht="15.75" x14ac:dyDescent="0.25">
      <c r="A116" s="4"/>
    </row>
    <row r="117" spans="1:6" ht="15.75" x14ac:dyDescent="0.25">
      <c r="A117" s="4"/>
    </row>
    <row r="118" spans="1:6" ht="15.75" x14ac:dyDescent="0.25">
      <c r="A118" s="4"/>
    </row>
    <row r="119" spans="1:6" ht="15.75" x14ac:dyDescent="0.25">
      <c r="A119" s="4"/>
    </row>
    <row r="120" spans="1:6" x14ac:dyDescent="0.25">
      <c r="A120" s="19"/>
    </row>
  </sheetData>
  <mergeCells count="41">
    <mergeCell ref="B7:E7"/>
    <mergeCell ref="B9:E9"/>
    <mergeCell ref="B45:F45"/>
    <mergeCell ref="A49:E49"/>
    <mergeCell ref="B31:F31"/>
    <mergeCell ref="A2:F2"/>
    <mergeCell ref="A3:F3"/>
    <mergeCell ref="B5:E5"/>
    <mergeCell ref="B6:E6"/>
    <mergeCell ref="A109:E109"/>
    <mergeCell ref="B110:F110"/>
    <mergeCell ref="A113:E113"/>
    <mergeCell ref="A114:E114"/>
    <mergeCell ref="B50:F50"/>
    <mergeCell ref="A55:E55"/>
    <mergeCell ref="B56:F56"/>
    <mergeCell ref="A66:E66"/>
    <mergeCell ref="B67:F67"/>
    <mergeCell ref="A77:E77"/>
    <mergeCell ref="A98:E98"/>
    <mergeCell ref="B99:F99"/>
    <mergeCell ref="B78:F78"/>
    <mergeCell ref="A85:E85"/>
    <mergeCell ref="B86:F86"/>
    <mergeCell ref="B10:E10"/>
    <mergeCell ref="B11:E11"/>
    <mergeCell ref="B12:E12"/>
    <mergeCell ref="B8:E8"/>
    <mergeCell ref="B14:E14"/>
    <mergeCell ref="B13:E13"/>
    <mergeCell ref="B15:E15"/>
    <mergeCell ref="A35:E35"/>
    <mergeCell ref="A44:E44"/>
    <mergeCell ref="A16:E16"/>
    <mergeCell ref="B30:F30"/>
    <mergeCell ref="B36:F36"/>
    <mergeCell ref="A43:E43"/>
    <mergeCell ref="B19:F19"/>
    <mergeCell ref="A24:E24"/>
    <mergeCell ref="B25:F25"/>
    <mergeCell ref="A29:E29"/>
  </mergeCells>
  <pageMargins left="0.7" right="0.7" top="0.75" bottom="0.75" header="0.3" footer="0.3"/>
  <pageSetup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2021-02-03T13:35:29Z</dcterms:modified>
</cp:coreProperties>
</file>